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F69D393DA1A141089A5D4489180AE7D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0100" y="942975"/>
          <a:ext cx="1841500" cy="12655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7ABAF035262448C3A1539AD04D2C4AE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51880" y="3129280"/>
          <a:ext cx="1383665" cy="10153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16C2970AACF4457AA4F54F2FD5A2B1E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066155" y="3950335"/>
          <a:ext cx="1055370" cy="8902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AA0510C98C5C43D1B46E27B0060BC1C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925570" y="4591050"/>
          <a:ext cx="10287000" cy="10477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18B5722A397B45049392BB3B3A796529"/>
        <xdr:cNvPicPr>
          <a:picLocks noChangeAspect="1"/>
        </xdr:cNvPicPr>
      </xdr:nvPicPr>
      <xdr:blipFill>
        <a:blip r:embed="rId5"/>
        <a:srcRect r="57673"/>
        <a:stretch>
          <a:fillRect/>
        </a:stretch>
      </xdr:blipFill>
      <xdr:spPr>
        <a:xfrm>
          <a:off x="3865880" y="10038080"/>
          <a:ext cx="4255135" cy="647573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<sst xmlns="http://schemas.openxmlformats.org/spreadsheetml/2006/main" count="40" uniqueCount="34">
  <si>
    <t>宜宾市三中2026年成人仪式暨励志活动采购需求单</t>
  </si>
  <si>
    <t>序号</t>
  </si>
  <si>
    <t>项目名称</t>
  </si>
  <si>
    <t>规格</t>
  </si>
  <si>
    <t>参考图</t>
  </si>
  <si>
    <t>单位</t>
  </si>
  <si>
    <t>数量</t>
  </si>
  <si>
    <t>备注</t>
  </si>
  <si>
    <t>LED屏幕租赁</t>
  </si>
  <si>
    <t>包含LED屏幕、网架等，LED尺寸16*5m户外P3,高清高亮防水，分辨率4096*1280，3840刷新，亮度≥3500。尺寸(mm) 500X500X72.4
箱体分辨率(pixels) 128x128
 主结构材质 ADC12重量(kg) 8
 最大白平衡亮度(NIT) 3800灰度等级(BIT) 14-15对比度 3500：1 刷新频率(Hz) 3840视角（水平/垂直） 160°/120防护等级（正面/背面） IP65/IP54输入交流电压 220V 50/60Hz 工作温度 -20℃～50℃工作湿度 10%RH～90%RH（无凝露）推荐视距(m) ≥12</t>
  </si>
  <si>
    <t>套</t>
  </si>
  <si>
    <t>2026年3月26日17：00前安装并可正常使用。3月27日8：30——12：00有1名音控师操控设备，保障活动正常进行。</t>
  </si>
  <si>
    <t>塑料凳租赁</t>
  </si>
  <si>
    <t>凳面29*29cm,高度45cm</t>
  </si>
  <si>
    <t>根</t>
  </si>
  <si>
    <t>2026年3月26日17：00前到货。</t>
  </si>
  <si>
    <t>红地毯</t>
  </si>
  <si>
    <t>5m宽（不加绒）</t>
  </si>
  <si>
    <t>米</t>
  </si>
  <si>
    <t>台花</t>
  </si>
  <si>
    <t>适合70CM宽发言台</t>
  </si>
  <si>
    <t>个</t>
  </si>
  <si>
    <t>2026年3月27日9：00前到货，完成安装。</t>
  </si>
  <si>
    <t>红掌</t>
  </si>
  <si>
    <t>高50cm(±10cm)</t>
  </si>
  <si>
    <t>组</t>
  </si>
  <si>
    <t>大鼓</t>
  </si>
  <si>
    <t>直径80CM，包含鼓、立式鼓架、鼓棒</t>
  </si>
  <si>
    <t>信箱</t>
  </si>
  <si>
    <t>底部40cm宽/*80cm长顶部40cm宽/*100cm长高度150cm
材质明细:
立柱框架:镀锌管焊接后烤漆(颜色米色)4个立面:5mm-PVC透明有机玻璃顶部:5mm-PVC透明有机玻璃盖子底板:2cmPVC烤漆轮子:带刹车</t>
  </si>
  <si>
    <t>合计36018.4元</t>
  </si>
  <si>
    <t>为项目成功实施必备条件：1.所有清单物品需在规定的时间内到货并安装到位，若做出虚假响应，我校有权追究因虚假响应所造成的的一切损失。 2.预算包含项目实施的一切费用。</t>
  </si>
  <si>
    <t xml:space="preserve">    </t>
  </si>
  <si>
    <t xml:space="preserve">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</si>
</sst>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微软雅黑"/>
      <charset val="134"/>
    </font>
    <font>
      <sz val="16"/>
      <color theme="1"/>
      <name val="方正仿宋_GB2312"/>
      <charset val="134"/>
    </font>
    <font>
      <sz val="16"/>
      <name val="方正仿宋_GB2312"/>
      <charset val="134"/>
    </font>
    <font>
      <u/>
      <sz val="16"/>
      <color rgb="FF0000FF"/>
      <name val="方正仿宋_GB2312"/>
      <charset val="0"/>
    </font>
    <font>
      <sz val="11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6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zoomScale="85" zoomScaleNormal="85" topLeftCell="A3" workbookViewId="0">
      <selection activeCell="L3" sqref="L3"/>
    </sheetView>
  </sheetViews>
  <sheetFormatPr defaultColWidth="9.02654867256637" defaultRowHeight="13.5" outlineLevelCol="6"/>
  <cols>
    <col min="2" max="2" width="26.3185840707965" customWidth="1"/>
    <col min="3" max="3" width="38.7699115044248" customWidth="1"/>
    <col min="4" max="4" width="41.6283185840708" customWidth="1"/>
    <col min="7" max="7" width="24.1327433628319" style="1" customWidth="1"/>
  </cols>
  <sheetData>
    <row r="1" ht="30.75" spans="1:7">
      <c r="B1" s="2" t="s">
        <v>0</v>
      </c>
      <c r="C1" s="2"/>
      <c r="D1" s="2"/>
      <c r="E1" s="2"/>
      <c r="F1" s="2"/>
      <c r="G1" s="3"/>
    </row>
    <row r="2" ht="20.65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ht="385" customHeight="1" spans="1:7">
      <c r="A3" s="4">
        <v>1</v>
      </c>
      <c r="B3" s="4" t="s">
        <v>8</v>
      </c>
      <c r="C3" s="6" t="s">
        <v>9</v>
      </c>
      <c r="D3" s="7" t="str">
        <f>_xlfn.DISPIMG("ID_F69D393DA1A141089A5D4489180AE7D7",1)</f>
        <v>=DISPIMG("ID_F69D393DA1A141089A5D4489180AE7D7",1)</v>
      </c>
      <c r="E3" s="4" t="s">
        <v>10</v>
      </c>
      <c r="F3" s="4">
        <v>1</v>
      </c>
      <c r="G3" s="8" t="s">
        <v>11</v>
      </c>
    </row>
    <row r="4" ht="41.25" spans="1:7">
      <c r="A4" s="4">
        <v>2</v>
      </c>
      <c r="B4" s="4" t="s">
        <v>12</v>
      </c>
      <c r="C4" s="4" t="s">
        <v>13</v>
      </c>
      <c r="D4" s="4"/>
      <c r="E4" s="4" t="s">
        <v>14</v>
      </c>
      <c r="F4" s="4">
        <v>2500</v>
      </c>
      <c r="G4" s="8" t="s">
        <v>15</v>
      </c>
    </row>
    <row r="5" ht="41.25" spans="1:7">
      <c r="A5" s="4">
        <v>3</v>
      </c>
      <c r="B5" s="4" t="s">
        <v>16</v>
      </c>
      <c r="C5" s="4" t="s">
        <v>17</v>
      </c>
      <c r="D5" s="4"/>
      <c r="E5" s="4" t="s">
        <v>18</v>
      </c>
      <c r="F5" s="4">
        <v>150</v>
      </c>
      <c r="G5" s="8" t="s">
        <v>15</v>
      </c>
    </row>
    <row r="6" ht="105" customHeight="1" spans="1:7">
      <c r="A6" s="4">
        <v>4</v>
      </c>
      <c r="B6" s="7" t="s">
        <v>19</v>
      </c>
      <c r="C6" s="7" t="s">
        <v>20</v>
      </c>
      <c r="D6" s="4" t="str">
        <f>_xlfn.DISPIMG("ID_7ABAF035262448C3A1539AD04D2C4AED",1)</f>
        <v>=DISPIMG("ID_7ABAF035262448C3A1539AD04D2C4AED",1)</v>
      </c>
      <c r="E6" s="7" t="s">
        <v>21</v>
      </c>
      <c r="F6" s="7">
        <v>1</v>
      </c>
      <c r="G6" s="5" t="s">
        <v>22</v>
      </c>
    </row>
    <row r="7" ht="157" customHeight="1" spans="1:7">
      <c r="A7" s="4">
        <v>5</v>
      </c>
      <c r="B7" s="7" t="s">
        <v>23</v>
      </c>
      <c r="C7" s="7" t="s">
        <v>24</v>
      </c>
      <c r="D7" s="4" t="str">
        <f>_xlfn.DISPIMG("ID_16C2970AACF4457AA4F54F2FD5A2B1EC",1)</f>
        <v>=DISPIMG("ID_16C2970AACF4457AA4F54F2FD5A2B1EC",1)</v>
      </c>
      <c r="E7" s="7" t="s">
        <v>25</v>
      </c>
      <c r="F7" s="7">
        <v>60</v>
      </c>
      <c r="G7" s="5" t="s">
        <v>15</v>
      </c>
    </row>
    <row r="8" ht="71" customHeight="1" spans="1:7">
      <c r="A8" s="4">
        <v>6</v>
      </c>
      <c r="B8" s="7" t="s">
        <v>26</v>
      </c>
      <c r="C8" s="6" t="s">
        <v>27</v>
      </c>
      <c r="D8" s="9" t="str">
        <f>_xlfn.DISPIMG("ID_AA0510C98C5C43D1B46E27B0060BC1C6",1)</f>
        <v>=DISPIMG("ID_AA0510C98C5C43D1B46E27B0060BC1C6",1)</v>
      </c>
      <c r="E8" s="7" t="s">
        <v>10</v>
      </c>
      <c r="F8" s="7">
        <v>8</v>
      </c>
      <c r="G8" s="5" t="s">
        <v>15</v>
      </c>
    </row>
    <row r="9" ht="181" customHeight="1" spans="1:7">
      <c r="A9" s="4">
        <v>7</v>
      </c>
      <c r="B9" s="4" t="s">
        <v>28</v>
      </c>
      <c r="C9" s="5" t="s">
        <v>29</v>
      </c>
      <c r="D9" s="4" t="str">
        <f>_xlfn.DISPIMG("ID_18B5722A397B45049392BB3B3A796529",1)</f>
        <v>=DISPIMG("ID_18B5722A397B45049392BB3B3A796529",1)</v>
      </c>
      <c r="E9" s="7" t="s">
        <v>10</v>
      </c>
      <c r="F9" s="4">
        <v>1</v>
      </c>
      <c r="G9" s="5" t="s">
        <v>15</v>
      </c>
    </row>
    <row r="10" ht="20.6" spans="1:7">
      <c r="A10" s="10" t="s">
        <v>30</v>
      </c>
      <c r="B10" s="11"/>
      <c r="C10" s="11"/>
      <c r="D10" s="11"/>
      <c r="E10" s="11"/>
      <c r="F10" s="11"/>
      <c r="G10" s="12"/>
    </row>
    <row r="11" ht="82" customHeight="1" spans="1:7">
      <c r="A11" s="13" t="s">
        <v>31</v>
      </c>
      <c r="B11" s="14"/>
      <c r="C11" s="14"/>
      <c r="D11" s="14"/>
      <c r="E11" s="14"/>
      <c r="F11" s="14"/>
      <c r="G11" s="14"/>
    </row>
    <row r="12" ht="13.85" spans="1:7">
      <c r="A12" s="15" t="s">
        <v>32</v>
      </c>
      <c r="B12" s="15"/>
      <c r="C12" s="15" t="s">
        <v>33</v>
      </c>
      <c r="D12" s="15"/>
      <c r="E12" s="15"/>
      <c r="F12" s="15"/>
      <c r="G12" s="16"/>
    </row>
  </sheetData>
  <mergeCells count="3">
    <mergeCell ref="B1:G1"/>
    <mergeCell ref="A10:G10"/>
    <mergeCell ref="A11:G11"/>
  </mergeCells>
  <pageMargins left="0.75" right="0.75" top="1" bottom="1" header="0.5" footer="0.5"/>
  <pageSetup paperSize="9" scale="5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13566</dc:creator>
  <cp:lastModifiedBy>小王</cp:lastModifiedBy>
  <dcterms:created xsi:type="dcterms:W3CDTF">2026-03-19T05:23:00Z</dcterms:created>
  <dcterms:modified xsi:type="dcterms:W3CDTF">2026-03-21T14:44:56Z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522F623052B748C28FCDFE02C39E1555_13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